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15" yWindow="3525" windowWidth="19440" windowHeight="5220"/>
  </bookViews>
  <sheets>
    <sheet name="2023 прайс-лист" sheetId="2" r:id="rId1"/>
  </sheets>
  <definedNames>
    <definedName name="_xlnm.Print_Area" localSheetId="0">'2023 прайс-лист'!$A$1:$T$54</definedName>
  </definedNames>
  <calcPr calcId="145621"/>
</workbook>
</file>

<file path=xl/calcChain.xml><?xml version="1.0" encoding="utf-8"?>
<calcChain xmlns="http://schemas.openxmlformats.org/spreadsheetml/2006/main">
  <c r="P3" i="2" l="1"/>
</calcChain>
</file>

<file path=xl/sharedStrings.xml><?xml version="1.0" encoding="utf-8"?>
<sst xmlns="http://schemas.openxmlformats.org/spreadsheetml/2006/main" count="216" uniqueCount="59">
  <si>
    <t>ПМЛК Физика-Химия-Биология</t>
  </si>
  <si>
    <t>Комплектация</t>
  </si>
  <si>
    <t>УМБ педагога</t>
  </si>
  <si>
    <t>ПО педагога</t>
  </si>
  <si>
    <t>УМБ ученика</t>
  </si>
  <si>
    <t>ПО ученика</t>
  </si>
  <si>
    <t>Стоимость</t>
  </si>
  <si>
    <t>Кол-во</t>
  </si>
  <si>
    <t>Итого</t>
  </si>
  <si>
    <t>Набор педагога</t>
  </si>
  <si>
    <t>Набор ученика</t>
  </si>
  <si>
    <t>1-1</t>
  </si>
  <si>
    <t>1-2</t>
  </si>
  <si>
    <t>1-3</t>
  </si>
  <si>
    <t>1-4</t>
  </si>
  <si>
    <t>1-5</t>
  </si>
  <si>
    <t>1-6</t>
  </si>
  <si>
    <t>ИТОГО</t>
  </si>
  <si>
    <t>МЛК Физика</t>
  </si>
  <si>
    <t>МЛК Химия</t>
  </si>
  <si>
    <t>МЛК Биология</t>
  </si>
  <si>
    <t>Химия - Биология</t>
  </si>
  <si>
    <t>Условные обозначения.</t>
  </si>
  <si>
    <t>снабжается: автономной системой подачи воды, блоком питания, встроенным вакуумным насосом (ПМЛК "Физика, Химия, Биология", МЛК "Физика")</t>
  </si>
  <si>
    <t>универсальная мобильная база педагога</t>
  </si>
  <si>
    <t>универсальная мобильная база ученика</t>
  </si>
  <si>
    <t>за счет того, что платформа УМБ установлена на подвижных колесиках, имеется возможность перемещать УМБ из одного помещения в другое</t>
  </si>
  <si>
    <t>предназначено для ведения уроков, демонстрационных экспериментов, контроля знаний учащихся и пр.</t>
  </si>
  <si>
    <t>снабжено всеми необходимыми информационными материалами и методическими пособиями, используемыми педагогом в его практической деятельности</t>
  </si>
  <si>
    <t>специализированное программное обеспечение педагога</t>
  </si>
  <si>
    <t>специализированное программное обеспечение ученика</t>
  </si>
  <si>
    <t>снабжено всеми необходимыми информационными материалами и методическими пособиями</t>
  </si>
  <si>
    <t>ПО педагога и ПО ученика работают в интерактивном режиме.</t>
  </si>
  <si>
    <t>комплект лабораторного оборудования, включая цифровую лабораторию, предназначен для проведения демонстраций педагогом практических экспериментов по различным изучаемым темам.</t>
  </si>
  <si>
    <t>комплект лабораторного оборудования хранится в лотках по темам и размещается в УМБ педагога</t>
  </si>
  <si>
    <t>комплект лабораторного оборудования, включая цифровую лабораторию, предназначен для проведения практических и лабораторных работ и опытов по изучаемым темам</t>
  </si>
  <si>
    <t xml:space="preserve">комплект лабораторного оборудования хранится в лотках по темам и размещается в УМБ </t>
  </si>
  <si>
    <t>ПМЛК</t>
  </si>
  <si>
    <t>полнофункциональный мобильный лабораторный комплекс</t>
  </si>
  <si>
    <t>МЛК</t>
  </si>
  <si>
    <t>мобильный лабораторный комплекс</t>
  </si>
  <si>
    <t>Комплектация:</t>
  </si>
  <si>
    <t>1 комплект лабораторного оборудования для педагога, 1 комплект лабораторного оборудования для учащихся</t>
  </si>
  <si>
    <t xml:space="preserve">1 комплект лабораторного оборудования для педагога, 2 комплекта лабораторного оборудования для учащихся </t>
  </si>
  <si>
    <t xml:space="preserve">1 комплект лабораторного оборудования для педагога, 3 комплекта лабораторного оборудования для учащихся </t>
  </si>
  <si>
    <t xml:space="preserve">1 комплект лабораторного оборудования для педагога, 4 комплекта лабораторного оборудования для учащихся </t>
  </si>
  <si>
    <t>1 комплект лабораторного оборудования для педагога, 5 комплектов лабораторного оборудования для учащихся</t>
  </si>
  <si>
    <t xml:space="preserve">1 комплект лабораторного оборудования для педагога, 6 комплектов лабораторного оборудования для учащихся </t>
  </si>
  <si>
    <t>1 комплект лабораторного оборудования для учащихся предназначен для группы, состоящей из 4-6 человек (определяется из комплектности класса).</t>
  </si>
  <si>
    <t>Рекомендуемое дополнительное оборудование:</t>
  </si>
  <si>
    <t>документ-камера, интерактивная доска с проектором, компьютеры для педагога и учеников, маршрутизатор для организации Wi-Fi сети</t>
  </si>
  <si>
    <t>предназначена для хранения и транспортировки лабораторного оборудования педагога, а так же при возможности части лабораторного оборудования учащихся.</t>
  </si>
  <si>
    <t>снабжена пятью запирающимися дверками, обеспечивающими легкий доступ к оборудованию с двух сторон.</t>
  </si>
  <si>
    <t>предназначена для хранения и транспортировки лабораторного оборудования учеников.</t>
  </si>
  <si>
    <t>снабжена запирающейся дверкой.</t>
  </si>
  <si>
    <t>обеспечивает проведение экспериментов, лабораторных работ, практических занятий и опытов с использованием оборудования ПМЛК и МЛК.</t>
  </si>
  <si>
    <t>предназначено для изучения теоретических материалов по темам, инструктивные карты для проведения экспериментов и пр.</t>
  </si>
  <si>
    <t>Стоимость с учетом НДС (20%) на условиях склад Москва.</t>
  </si>
  <si>
    <t>Прайс-лист ПМЛК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</si>
</sst>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Fill="1" applyBorder="1" applyAlignment="1">
      <alignment horizontal="left"/>
    </xf>
    <xf numFmtId="0" fontId="1" fillId="0" borderId="0" xfId="0" applyFont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4" fontId="0" fillId="0" borderId="0" xfId="0" applyNumberFormat="1"/>
    <xf numFmtId="4" fontId="0" fillId="0" borderId="0" xfId="0" applyNumberFormat="1" applyFill="1" applyBorder="1"/>
    <xf numFmtId="4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 applyBorder="1"/>
    <xf numFmtId="4" fontId="0" fillId="0" borderId="0" xfId="0" applyNumberFormat="1" applyFill="1"/>
    <xf numFmtId="49" fontId="0" fillId="0" borderId="11" xfId="0" applyNumberFormat="1" applyFill="1" applyBorder="1" applyAlignment="1">
      <alignment horizontal="left"/>
    </xf>
    <xf numFmtId="0" fontId="0" fillId="3" borderId="0" xfId="0" applyFill="1"/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4" fontId="6" fillId="0" borderId="0" xfId="0" applyNumberFormat="1" applyFont="1"/>
    <xf numFmtId="4" fontId="6" fillId="3" borderId="0" xfId="0" applyNumberFormat="1" applyFont="1" applyFill="1" applyBorder="1"/>
    <xf numFmtId="4" fontId="6" fillId="0" borderId="0" xfId="0" applyNumberFormat="1" applyFont="1" applyBorder="1"/>
    <xf numFmtId="0" fontId="6" fillId="0" borderId="8" xfId="0" applyFont="1" applyBorder="1" applyAlignment="1">
      <alignment horizontal="center"/>
    </xf>
    <xf numFmtId="4" fontId="6" fillId="0" borderId="8" xfId="0" applyNumberFormat="1" applyFont="1" applyBorder="1"/>
    <xf numFmtId="0" fontId="6" fillId="0" borderId="9" xfId="0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4" fontId="6" fillId="0" borderId="9" xfId="0" applyNumberFormat="1" applyFont="1" applyBorder="1"/>
    <xf numFmtId="49" fontId="6" fillId="0" borderId="9" xfId="0" applyNumberFormat="1" applyFont="1" applyBorder="1" applyAlignment="1">
      <alignment horizontal="center"/>
    </xf>
    <xf numFmtId="3" fontId="6" fillId="0" borderId="5" xfId="0" applyNumberFormat="1" applyFont="1" applyBorder="1"/>
    <xf numFmtId="3" fontId="6" fillId="0" borderId="1" xfId="0" applyNumberFormat="1" applyFont="1" applyBorder="1" applyAlignment="1">
      <alignment horizontal="center"/>
    </xf>
    <xf numFmtId="3" fontId="6" fillId="2" borderId="6" xfId="0" applyNumberFormat="1" applyFont="1" applyFill="1" applyBorder="1"/>
    <xf numFmtId="3" fontId="6" fillId="0" borderId="9" xfId="0" applyNumberFormat="1" applyFont="1" applyBorder="1"/>
    <xf numFmtId="49" fontId="6" fillId="0" borderId="5" xfId="0" applyNumberFormat="1" applyFont="1" applyBorder="1" applyAlignment="1">
      <alignment horizontal="center"/>
    </xf>
    <xf numFmtId="3" fontId="6" fillId="2" borderId="1" xfId="0" applyNumberFormat="1" applyFont="1" applyFill="1" applyBorder="1"/>
    <xf numFmtId="3" fontId="6" fillId="0" borderId="6" xfId="0" applyNumberFormat="1" applyFont="1" applyBorder="1"/>
    <xf numFmtId="49" fontId="6" fillId="0" borderId="12" xfId="0" applyNumberFormat="1" applyFont="1" applyBorder="1" applyAlignment="1">
      <alignment horizontal="center"/>
    </xf>
    <xf numFmtId="3" fontId="6" fillId="0" borderId="12" xfId="0" applyNumberFormat="1" applyFont="1" applyBorder="1"/>
    <xf numFmtId="3" fontId="6" fillId="0" borderId="7" xfId="0" applyNumberFormat="1" applyFont="1" applyBorder="1" applyAlignment="1">
      <alignment horizontal="center"/>
    </xf>
    <xf numFmtId="3" fontId="6" fillId="2" borderId="7" xfId="0" applyNumberFormat="1" applyFont="1" applyFill="1" applyBorder="1"/>
    <xf numFmtId="3" fontId="6" fillId="0" borderId="13" xfId="0" applyNumberFormat="1" applyFont="1" applyBorder="1"/>
    <xf numFmtId="0" fontId="6" fillId="3" borderId="0" xfId="0" applyFont="1" applyFill="1" applyBorder="1"/>
    <xf numFmtId="4" fontId="6" fillId="0" borderId="0" xfId="0" applyNumberFormat="1" applyFont="1" applyFill="1" applyBorder="1"/>
    <xf numFmtId="49" fontId="6" fillId="0" borderId="10" xfId="0" applyNumberFormat="1" applyFont="1" applyBorder="1" applyAlignment="1">
      <alignment horizontal="center"/>
    </xf>
    <xf numFmtId="3" fontId="6" fillId="2" borderId="13" xfId="0" applyNumberFormat="1" applyFont="1" applyFill="1" applyBorder="1"/>
    <xf numFmtId="3" fontId="6" fillId="0" borderId="10" xfId="0" applyNumberFormat="1" applyFont="1" applyBorder="1"/>
    <xf numFmtId="4" fontId="6" fillId="0" borderId="9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tabSelected="1" showWhiteSpace="0" topLeftCell="A3" zoomScale="79" zoomScaleNormal="79" workbookViewId="0">
      <selection activeCell="J56" sqref="J56"/>
    </sheetView>
  </sheetViews>
  <sheetFormatPr defaultRowHeight="15" x14ac:dyDescent="0.25"/>
  <cols>
    <col min="1" max="1" width="16" customWidth="1"/>
    <col min="2" max="2" width="13" style="7" customWidth="1"/>
    <col min="3" max="7" width="10.7109375" style="7" customWidth="1"/>
    <col min="8" max="8" width="13.140625" style="7" customWidth="1"/>
    <col min="9" max="9" width="10.7109375" style="7" customWidth="1"/>
    <col min="10" max="10" width="12.85546875" style="7" customWidth="1"/>
    <col min="11" max="11" width="12" style="7" customWidth="1"/>
    <col min="12" max="12" width="10.7109375" style="7" customWidth="1"/>
    <col min="13" max="13" width="12.5703125" style="7" customWidth="1"/>
    <col min="14" max="16" width="10.7109375" style="7" customWidth="1"/>
    <col min="17" max="17" width="13.5703125" style="7" customWidth="1"/>
    <col min="18" max="18" width="10.7109375" style="7" customWidth="1"/>
    <col min="19" max="19" width="13.42578125" style="7" customWidth="1"/>
    <col min="20" max="20" width="14.28515625" style="7" customWidth="1"/>
    <col min="21" max="21" width="13.5703125" style="12" customWidth="1"/>
    <col min="22" max="22" width="15.85546875" style="12" customWidth="1"/>
    <col min="23" max="34" width="11.28515625" customWidth="1"/>
  </cols>
  <sheetData>
    <row r="1" spans="1:22" hidden="1" x14ac:dyDescent="0.25">
      <c r="A1">
        <v>1.25</v>
      </c>
    </row>
    <row r="2" spans="1:22" hidden="1" x14ac:dyDescent="0.25"/>
    <row r="3" spans="1:22" x14ac:dyDescent="0.25">
      <c r="A3" s="17"/>
      <c r="B3" s="19"/>
      <c r="C3" s="19"/>
      <c r="D3" s="19"/>
      <c r="E3" s="19"/>
      <c r="F3" s="52" t="s">
        <v>58</v>
      </c>
      <c r="G3" s="52"/>
      <c r="H3" s="52"/>
      <c r="I3" s="52"/>
      <c r="J3" s="52"/>
      <c r="K3" s="52"/>
      <c r="L3" s="52"/>
      <c r="M3" s="52"/>
      <c r="N3" s="20"/>
      <c r="O3" s="19"/>
      <c r="P3" s="48">
        <f ca="1">NOW()</f>
        <v>45041.50616203704</v>
      </c>
      <c r="Q3" s="48"/>
      <c r="R3" s="48"/>
      <c r="S3" s="19"/>
      <c r="T3" s="19"/>
    </row>
    <row r="4" spans="1:22" x14ac:dyDescent="0.25">
      <c r="A4" s="17"/>
      <c r="B4" s="19"/>
      <c r="C4" s="19"/>
      <c r="D4" s="19"/>
      <c r="E4" s="19"/>
      <c r="F4" s="52"/>
      <c r="G4" s="52"/>
      <c r="H4" s="52"/>
      <c r="I4" s="52"/>
      <c r="J4" s="52"/>
      <c r="K4" s="52"/>
      <c r="L4" s="52"/>
      <c r="M4" s="52"/>
      <c r="N4" s="21"/>
      <c r="O4" s="19"/>
      <c r="P4" s="48"/>
      <c r="Q4" s="48"/>
      <c r="R4" s="48"/>
      <c r="S4" s="19"/>
      <c r="T4" s="19"/>
    </row>
    <row r="5" spans="1:22" ht="19.5" thickBot="1" x14ac:dyDescent="0.35">
      <c r="A5" s="18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2" x14ac:dyDescent="0.25">
      <c r="A6" s="22" t="s">
        <v>1</v>
      </c>
      <c r="B6" s="49" t="s">
        <v>2</v>
      </c>
      <c r="C6" s="50"/>
      <c r="D6" s="51"/>
      <c r="E6" s="49" t="s">
        <v>4</v>
      </c>
      <c r="F6" s="50"/>
      <c r="G6" s="51"/>
      <c r="H6" s="49" t="s">
        <v>9</v>
      </c>
      <c r="I6" s="50"/>
      <c r="J6" s="51"/>
      <c r="K6" s="49" t="s">
        <v>10</v>
      </c>
      <c r="L6" s="50"/>
      <c r="M6" s="51"/>
      <c r="N6" s="49" t="s">
        <v>3</v>
      </c>
      <c r="O6" s="50"/>
      <c r="P6" s="51"/>
      <c r="Q6" s="49" t="s">
        <v>5</v>
      </c>
      <c r="R6" s="50"/>
      <c r="S6" s="51"/>
      <c r="T6" s="23" t="s">
        <v>17</v>
      </c>
    </row>
    <row r="7" spans="1:22" x14ac:dyDescent="0.25">
      <c r="A7" s="24"/>
      <c r="B7" s="25" t="s">
        <v>6</v>
      </c>
      <c r="C7" s="26" t="s">
        <v>7</v>
      </c>
      <c r="D7" s="27" t="s">
        <v>8</v>
      </c>
      <c r="E7" s="25" t="s">
        <v>6</v>
      </c>
      <c r="F7" s="26" t="s">
        <v>7</v>
      </c>
      <c r="G7" s="27" t="s">
        <v>8</v>
      </c>
      <c r="H7" s="25" t="s">
        <v>6</v>
      </c>
      <c r="I7" s="26" t="s">
        <v>7</v>
      </c>
      <c r="J7" s="27" t="s">
        <v>8</v>
      </c>
      <c r="K7" s="25" t="s">
        <v>6</v>
      </c>
      <c r="L7" s="26" t="s">
        <v>7</v>
      </c>
      <c r="M7" s="27" t="s">
        <v>8</v>
      </c>
      <c r="N7" s="25" t="s">
        <v>6</v>
      </c>
      <c r="O7" s="26" t="s">
        <v>7</v>
      </c>
      <c r="P7" s="27" t="s">
        <v>8</v>
      </c>
      <c r="Q7" s="25" t="s">
        <v>6</v>
      </c>
      <c r="R7" s="26" t="s">
        <v>7</v>
      </c>
      <c r="S7" s="27" t="s">
        <v>8</v>
      </c>
      <c r="T7" s="28"/>
    </row>
    <row r="8" spans="1:22" x14ac:dyDescent="0.25">
      <c r="A8" s="29" t="s">
        <v>11</v>
      </c>
      <c r="B8" s="30">
        <v>182050.00000000003</v>
      </c>
      <c r="C8" s="31">
        <v>1</v>
      </c>
      <c r="D8" s="32">
        <v>182050.00000000003</v>
      </c>
      <c r="E8" s="30">
        <v>17050</v>
      </c>
      <c r="F8" s="31">
        <v>1</v>
      </c>
      <c r="G8" s="32">
        <v>17050</v>
      </c>
      <c r="H8" s="30">
        <v>572847</v>
      </c>
      <c r="I8" s="31">
        <v>1</v>
      </c>
      <c r="J8" s="32">
        <v>572847</v>
      </c>
      <c r="K8" s="30">
        <v>700260</v>
      </c>
      <c r="L8" s="31">
        <v>1</v>
      </c>
      <c r="M8" s="32">
        <v>700260</v>
      </c>
      <c r="N8" s="30">
        <v>28050.000000000004</v>
      </c>
      <c r="O8" s="31">
        <v>1</v>
      </c>
      <c r="P8" s="32">
        <v>28050.000000000004</v>
      </c>
      <c r="Q8" s="30">
        <v>5736.5000000000009</v>
      </c>
      <c r="R8" s="31">
        <v>25</v>
      </c>
      <c r="S8" s="32">
        <v>143412.50000000003</v>
      </c>
      <c r="T8" s="33">
        <v>1643669.5</v>
      </c>
    </row>
    <row r="9" spans="1:22" x14ac:dyDescent="0.25">
      <c r="A9" s="29" t="s">
        <v>12</v>
      </c>
      <c r="B9" s="30">
        <v>182050.00000000003</v>
      </c>
      <c r="C9" s="31">
        <v>1</v>
      </c>
      <c r="D9" s="32">
        <v>182050.00000000003</v>
      </c>
      <c r="E9" s="30">
        <v>17050</v>
      </c>
      <c r="F9" s="31">
        <v>2</v>
      </c>
      <c r="G9" s="32">
        <v>34100</v>
      </c>
      <c r="H9" s="30">
        <v>572847</v>
      </c>
      <c r="I9" s="31">
        <v>1</v>
      </c>
      <c r="J9" s="32">
        <v>572847</v>
      </c>
      <c r="K9" s="30">
        <v>700260</v>
      </c>
      <c r="L9" s="31">
        <v>2</v>
      </c>
      <c r="M9" s="32">
        <v>1400520</v>
      </c>
      <c r="N9" s="30">
        <v>28050.000000000004</v>
      </c>
      <c r="O9" s="31">
        <v>1</v>
      </c>
      <c r="P9" s="32">
        <v>28050.000000000004</v>
      </c>
      <c r="Q9" s="30">
        <v>5736.5000000000009</v>
      </c>
      <c r="R9" s="31">
        <v>25</v>
      </c>
      <c r="S9" s="32">
        <v>143412.50000000003</v>
      </c>
      <c r="T9" s="33">
        <v>2360979.5</v>
      </c>
    </row>
    <row r="10" spans="1:22" x14ac:dyDescent="0.25">
      <c r="A10" s="29" t="s">
        <v>13</v>
      </c>
      <c r="B10" s="30">
        <v>182050.00000000003</v>
      </c>
      <c r="C10" s="31">
        <v>1</v>
      </c>
      <c r="D10" s="32">
        <v>182050.00000000003</v>
      </c>
      <c r="E10" s="30">
        <v>17050</v>
      </c>
      <c r="F10" s="31">
        <v>3</v>
      </c>
      <c r="G10" s="32">
        <v>51150</v>
      </c>
      <c r="H10" s="30">
        <v>572847</v>
      </c>
      <c r="I10" s="31">
        <v>1</v>
      </c>
      <c r="J10" s="32">
        <v>572847</v>
      </c>
      <c r="K10" s="30">
        <v>700260</v>
      </c>
      <c r="L10" s="31">
        <v>3</v>
      </c>
      <c r="M10" s="32">
        <v>2100780</v>
      </c>
      <c r="N10" s="30">
        <v>28050.000000000004</v>
      </c>
      <c r="O10" s="31">
        <v>1</v>
      </c>
      <c r="P10" s="32">
        <v>28050.000000000004</v>
      </c>
      <c r="Q10" s="30">
        <v>5736.5000000000009</v>
      </c>
      <c r="R10" s="31">
        <v>25</v>
      </c>
      <c r="S10" s="32">
        <v>143412.50000000003</v>
      </c>
      <c r="T10" s="33">
        <v>3078289.5</v>
      </c>
    </row>
    <row r="11" spans="1:22" x14ac:dyDescent="0.25">
      <c r="A11" s="29" t="s">
        <v>14</v>
      </c>
      <c r="B11" s="30">
        <v>182050.00000000003</v>
      </c>
      <c r="C11" s="31">
        <v>1</v>
      </c>
      <c r="D11" s="32">
        <v>182050.00000000003</v>
      </c>
      <c r="E11" s="30">
        <v>17050</v>
      </c>
      <c r="F11" s="31">
        <v>4</v>
      </c>
      <c r="G11" s="32">
        <v>68200</v>
      </c>
      <c r="H11" s="30">
        <v>572847</v>
      </c>
      <c r="I11" s="31">
        <v>1</v>
      </c>
      <c r="J11" s="32">
        <v>572847</v>
      </c>
      <c r="K11" s="30">
        <v>700260</v>
      </c>
      <c r="L11" s="31">
        <v>4</v>
      </c>
      <c r="M11" s="32">
        <v>2801040</v>
      </c>
      <c r="N11" s="30">
        <v>28050.000000000004</v>
      </c>
      <c r="O11" s="31">
        <v>1</v>
      </c>
      <c r="P11" s="32">
        <v>28050.000000000004</v>
      </c>
      <c r="Q11" s="30">
        <v>5736.5000000000009</v>
      </c>
      <c r="R11" s="31">
        <v>25</v>
      </c>
      <c r="S11" s="32">
        <v>143412.50000000003</v>
      </c>
      <c r="T11" s="33">
        <v>3795599.5</v>
      </c>
    </row>
    <row r="12" spans="1:22" x14ac:dyDescent="0.25">
      <c r="A12" s="34" t="s">
        <v>15</v>
      </c>
      <c r="B12" s="30">
        <v>182050.00000000003</v>
      </c>
      <c r="C12" s="31">
        <v>1</v>
      </c>
      <c r="D12" s="35">
        <v>182050.00000000003</v>
      </c>
      <c r="E12" s="30">
        <v>17050</v>
      </c>
      <c r="F12" s="31">
        <v>5</v>
      </c>
      <c r="G12" s="35">
        <v>85250</v>
      </c>
      <c r="H12" s="30">
        <v>572847</v>
      </c>
      <c r="I12" s="31">
        <v>1</v>
      </c>
      <c r="J12" s="35">
        <v>572847</v>
      </c>
      <c r="K12" s="30">
        <v>700260</v>
      </c>
      <c r="L12" s="31">
        <v>5</v>
      </c>
      <c r="M12" s="35">
        <v>3501300</v>
      </c>
      <c r="N12" s="30">
        <v>28050.000000000004</v>
      </c>
      <c r="O12" s="31">
        <v>1</v>
      </c>
      <c r="P12" s="35">
        <v>28050.000000000004</v>
      </c>
      <c r="Q12" s="30">
        <v>5736.5000000000009</v>
      </c>
      <c r="R12" s="31">
        <v>25</v>
      </c>
      <c r="S12" s="35">
        <v>143412.50000000003</v>
      </c>
      <c r="T12" s="36">
        <v>4512909.5</v>
      </c>
    </row>
    <row r="13" spans="1:22" ht="15.75" thickBot="1" x14ac:dyDescent="0.3">
      <c r="A13" s="37" t="s">
        <v>16</v>
      </c>
      <c r="B13" s="38">
        <v>182050.00000000003</v>
      </c>
      <c r="C13" s="39">
        <v>1</v>
      </c>
      <c r="D13" s="40">
        <v>182050.00000000003</v>
      </c>
      <c r="E13" s="38">
        <v>17050</v>
      </c>
      <c r="F13" s="39">
        <v>6</v>
      </c>
      <c r="G13" s="40">
        <v>102300</v>
      </c>
      <c r="H13" s="38">
        <v>572847</v>
      </c>
      <c r="I13" s="39">
        <v>1</v>
      </c>
      <c r="J13" s="40">
        <v>572847</v>
      </c>
      <c r="K13" s="38">
        <v>700260</v>
      </c>
      <c r="L13" s="39">
        <v>6</v>
      </c>
      <c r="M13" s="40">
        <v>4201560</v>
      </c>
      <c r="N13" s="38">
        <v>28050.000000000004</v>
      </c>
      <c r="O13" s="39">
        <v>1</v>
      </c>
      <c r="P13" s="40">
        <v>28050.000000000004</v>
      </c>
      <c r="Q13" s="38">
        <v>5736.5000000000009</v>
      </c>
      <c r="R13" s="39">
        <v>25</v>
      </c>
      <c r="S13" s="40">
        <v>143412.50000000003</v>
      </c>
      <c r="T13" s="41">
        <v>5230219.5</v>
      </c>
    </row>
    <row r="14" spans="1:22" s="14" customFormat="1" x14ac:dyDescent="0.25">
      <c r="A14" s="4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2"/>
      <c r="V14" s="12"/>
    </row>
    <row r="15" spans="1:22" ht="19.5" thickBot="1" x14ac:dyDescent="0.35">
      <c r="A15" s="16" t="s">
        <v>18</v>
      </c>
      <c r="B15" s="43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2" x14ac:dyDescent="0.25">
      <c r="A16" s="22" t="s">
        <v>1</v>
      </c>
      <c r="B16" s="49" t="s">
        <v>2</v>
      </c>
      <c r="C16" s="50"/>
      <c r="D16" s="51"/>
      <c r="E16" s="49" t="s">
        <v>4</v>
      </c>
      <c r="F16" s="50"/>
      <c r="G16" s="51"/>
      <c r="H16" s="49" t="s">
        <v>9</v>
      </c>
      <c r="I16" s="50"/>
      <c r="J16" s="51"/>
      <c r="K16" s="49" t="s">
        <v>10</v>
      </c>
      <c r="L16" s="50"/>
      <c r="M16" s="51"/>
      <c r="N16" s="49" t="s">
        <v>3</v>
      </c>
      <c r="O16" s="50"/>
      <c r="P16" s="51"/>
      <c r="Q16" s="49" t="s">
        <v>5</v>
      </c>
      <c r="R16" s="50"/>
      <c r="S16" s="51"/>
      <c r="T16" s="23" t="s">
        <v>17</v>
      </c>
    </row>
    <row r="17" spans="1:23" x14ac:dyDescent="0.25">
      <c r="A17" s="24"/>
      <c r="B17" s="25" t="s">
        <v>6</v>
      </c>
      <c r="C17" s="26" t="s">
        <v>7</v>
      </c>
      <c r="D17" s="27" t="s">
        <v>8</v>
      </c>
      <c r="E17" s="25" t="s">
        <v>6</v>
      </c>
      <c r="F17" s="26" t="s">
        <v>7</v>
      </c>
      <c r="G17" s="27" t="s">
        <v>8</v>
      </c>
      <c r="H17" s="25" t="s">
        <v>6</v>
      </c>
      <c r="I17" s="26" t="s">
        <v>7</v>
      </c>
      <c r="J17" s="27" t="s">
        <v>8</v>
      </c>
      <c r="K17" s="25" t="s">
        <v>6</v>
      </c>
      <c r="L17" s="26" t="s">
        <v>7</v>
      </c>
      <c r="M17" s="27" t="s">
        <v>8</v>
      </c>
      <c r="N17" s="25" t="s">
        <v>6</v>
      </c>
      <c r="O17" s="26" t="s">
        <v>7</v>
      </c>
      <c r="P17" s="27" t="s">
        <v>8</v>
      </c>
      <c r="Q17" s="25" t="s">
        <v>6</v>
      </c>
      <c r="R17" s="26" t="s">
        <v>7</v>
      </c>
      <c r="S17" s="27" t="s">
        <v>8</v>
      </c>
      <c r="T17" s="28"/>
    </row>
    <row r="18" spans="1:23" x14ac:dyDescent="0.25">
      <c r="A18" s="29" t="s">
        <v>11</v>
      </c>
      <c r="B18" s="30">
        <v>182050.00000000003</v>
      </c>
      <c r="C18" s="31">
        <v>1</v>
      </c>
      <c r="D18" s="32">
        <v>182050.00000000003</v>
      </c>
      <c r="E18" s="30">
        <v>17050</v>
      </c>
      <c r="F18" s="31">
        <v>0</v>
      </c>
      <c r="G18" s="32">
        <v>0</v>
      </c>
      <c r="H18" s="30">
        <v>262779</v>
      </c>
      <c r="I18" s="31">
        <v>1</v>
      </c>
      <c r="J18" s="32">
        <v>262779</v>
      </c>
      <c r="K18" s="30">
        <v>378180.00000000006</v>
      </c>
      <c r="L18" s="31">
        <v>1</v>
      </c>
      <c r="M18" s="32">
        <v>378180.00000000006</v>
      </c>
      <c r="N18" s="30">
        <v>11187</v>
      </c>
      <c r="O18" s="31">
        <v>1</v>
      </c>
      <c r="P18" s="32">
        <v>11187</v>
      </c>
      <c r="Q18" s="30">
        <v>2101</v>
      </c>
      <c r="R18" s="31">
        <v>25</v>
      </c>
      <c r="S18" s="32">
        <v>52525</v>
      </c>
      <c r="T18" s="33">
        <v>886721</v>
      </c>
    </row>
    <row r="19" spans="1:23" x14ac:dyDescent="0.25">
      <c r="A19" s="29" t="s">
        <v>12</v>
      </c>
      <c r="B19" s="30">
        <v>182050.00000000003</v>
      </c>
      <c r="C19" s="31">
        <v>1</v>
      </c>
      <c r="D19" s="32">
        <v>182050.00000000003</v>
      </c>
      <c r="E19" s="30">
        <v>17050</v>
      </c>
      <c r="F19" s="31">
        <v>1</v>
      </c>
      <c r="G19" s="32">
        <v>17050</v>
      </c>
      <c r="H19" s="30">
        <v>262779</v>
      </c>
      <c r="I19" s="31">
        <v>1</v>
      </c>
      <c r="J19" s="32">
        <v>262779</v>
      </c>
      <c r="K19" s="30">
        <v>378180.00000000006</v>
      </c>
      <c r="L19" s="31">
        <v>2</v>
      </c>
      <c r="M19" s="32">
        <v>756360.00000000012</v>
      </c>
      <c r="N19" s="30">
        <v>11187</v>
      </c>
      <c r="O19" s="31">
        <v>1</v>
      </c>
      <c r="P19" s="32">
        <v>11187</v>
      </c>
      <c r="Q19" s="30">
        <v>2101</v>
      </c>
      <c r="R19" s="31">
        <v>25</v>
      </c>
      <c r="S19" s="32">
        <v>52525</v>
      </c>
      <c r="T19" s="33">
        <v>1281951</v>
      </c>
    </row>
    <row r="20" spans="1:23" x14ac:dyDescent="0.25">
      <c r="A20" s="29" t="s">
        <v>13</v>
      </c>
      <c r="B20" s="30">
        <v>182050.00000000003</v>
      </c>
      <c r="C20" s="31">
        <v>1</v>
      </c>
      <c r="D20" s="32">
        <v>182050.00000000003</v>
      </c>
      <c r="E20" s="30">
        <v>17050</v>
      </c>
      <c r="F20" s="31">
        <v>2</v>
      </c>
      <c r="G20" s="32">
        <v>34100</v>
      </c>
      <c r="H20" s="30">
        <v>262779</v>
      </c>
      <c r="I20" s="31">
        <v>1</v>
      </c>
      <c r="J20" s="32">
        <v>262779</v>
      </c>
      <c r="K20" s="30">
        <v>378180.00000000006</v>
      </c>
      <c r="L20" s="31">
        <v>3</v>
      </c>
      <c r="M20" s="32">
        <v>1134540.0000000002</v>
      </c>
      <c r="N20" s="30">
        <v>11187</v>
      </c>
      <c r="O20" s="31">
        <v>1</v>
      </c>
      <c r="P20" s="32">
        <v>11187</v>
      </c>
      <c r="Q20" s="30">
        <v>2101</v>
      </c>
      <c r="R20" s="31">
        <v>25</v>
      </c>
      <c r="S20" s="32">
        <v>52525</v>
      </c>
      <c r="T20" s="33">
        <v>1677181.0000000002</v>
      </c>
      <c r="W20" s="8"/>
    </row>
    <row r="21" spans="1:23" x14ac:dyDescent="0.25">
      <c r="A21" s="29" t="s">
        <v>14</v>
      </c>
      <c r="B21" s="30">
        <v>182050.00000000003</v>
      </c>
      <c r="C21" s="31">
        <v>1</v>
      </c>
      <c r="D21" s="32">
        <v>182050.00000000003</v>
      </c>
      <c r="E21" s="30">
        <v>17050</v>
      </c>
      <c r="F21" s="31">
        <v>3</v>
      </c>
      <c r="G21" s="32">
        <v>51150</v>
      </c>
      <c r="H21" s="30">
        <v>262779</v>
      </c>
      <c r="I21" s="31">
        <v>1</v>
      </c>
      <c r="J21" s="32">
        <v>262779</v>
      </c>
      <c r="K21" s="30">
        <v>378180.00000000006</v>
      </c>
      <c r="L21" s="31">
        <v>4</v>
      </c>
      <c r="M21" s="32">
        <v>1512720.0000000002</v>
      </c>
      <c r="N21" s="30">
        <v>11187</v>
      </c>
      <c r="O21" s="31">
        <v>1</v>
      </c>
      <c r="P21" s="32">
        <v>11187</v>
      </c>
      <c r="Q21" s="30">
        <v>2101</v>
      </c>
      <c r="R21" s="31">
        <v>25</v>
      </c>
      <c r="S21" s="32">
        <v>52525</v>
      </c>
      <c r="T21" s="33">
        <v>2072411.0000000002</v>
      </c>
    </row>
    <row r="22" spans="1:23" x14ac:dyDescent="0.25">
      <c r="A22" s="29" t="s">
        <v>15</v>
      </c>
      <c r="B22" s="30">
        <v>182050.00000000003</v>
      </c>
      <c r="C22" s="31">
        <v>1</v>
      </c>
      <c r="D22" s="32">
        <v>182050.00000000003</v>
      </c>
      <c r="E22" s="30">
        <v>17050</v>
      </c>
      <c r="F22" s="31">
        <v>4</v>
      </c>
      <c r="G22" s="32">
        <v>68200</v>
      </c>
      <c r="H22" s="30">
        <v>262779</v>
      </c>
      <c r="I22" s="31">
        <v>1</v>
      </c>
      <c r="J22" s="32">
        <v>262779</v>
      </c>
      <c r="K22" s="30">
        <v>378180.00000000006</v>
      </c>
      <c r="L22" s="31">
        <v>5</v>
      </c>
      <c r="M22" s="32">
        <v>1890900.0000000002</v>
      </c>
      <c r="N22" s="30">
        <v>11187</v>
      </c>
      <c r="O22" s="31">
        <v>1</v>
      </c>
      <c r="P22" s="32">
        <v>11187</v>
      </c>
      <c r="Q22" s="30">
        <v>2101</v>
      </c>
      <c r="R22" s="31">
        <v>25</v>
      </c>
      <c r="S22" s="32">
        <v>52525</v>
      </c>
      <c r="T22" s="33">
        <v>2467641</v>
      </c>
    </row>
    <row r="23" spans="1:23" ht="15.75" thickBot="1" x14ac:dyDescent="0.3">
      <c r="A23" s="44" t="s">
        <v>16</v>
      </c>
      <c r="B23" s="38">
        <v>182050.00000000003</v>
      </c>
      <c r="C23" s="39">
        <v>1</v>
      </c>
      <c r="D23" s="45">
        <v>182050.00000000003</v>
      </c>
      <c r="E23" s="38">
        <v>17050</v>
      </c>
      <c r="F23" s="39">
        <v>5</v>
      </c>
      <c r="G23" s="45">
        <v>85250</v>
      </c>
      <c r="H23" s="38">
        <v>262779</v>
      </c>
      <c r="I23" s="39">
        <v>1</v>
      </c>
      <c r="J23" s="45">
        <v>262779</v>
      </c>
      <c r="K23" s="38">
        <v>378180.00000000006</v>
      </c>
      <c r="L23" s="39">
        <v>6</v>
      </c>
      <c r="M23" s="45">
        <v>2269080.0000000005</v>
      </c>
      <c r="N23" s="38">
        <v>11187</v>
      </c>
      <c r="O23" s="39">
        <v>1</v>
      </c>
      <c r="P23" s="45">
        <v>11187</v>
      </c>
      <c r="Q23" s="38">
        <v>2101</v>
      </c>
      <c r="R23" s="39">
        <v>25</v>
      </c>
      <c r="S23" s="45">
        <v>52525</v>
      </c>
      <c r="T23" s="46">
        <v>2862871.0000000005</v>
      </c>
    </row>
    <row r="24" spans="1:23" x14ac:dyDescent="0.25">
      <c r="A24" s="1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3" ht="19.5" thickBot="1" x14ac:dyDescent="0.35">
      <c r="A25" s="16" t="s">
        <v>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3" x14ac:dyDescent="0.25">
      <c r="A26" s="22" t="s">
        <v>1</v>
      </c>
      <c r="B26" s="49" t="s">
        <v>2</v>
      </c>
      <c r="C26" s="50"/>
      <c r="D26" s="51"/>
      <c r="E26" s="49" t="s">
        <v>4</v>
      </c>
      <c r="F26" s="50"/>
      <c r="G26" s="51"/>
      <c r="H26" s="49" t="s">
        <v>9</v>
      </c>
      <c r="I26" s="50"/>
      <c r="J26" s="51"/>
      <c r="K26" s="49" t="s">
        <v>10</v>
      </c>
      <c r="L26" s="50"/>
      <c r="M26" s="51"/>
      <c r="N26" s="49" t="s">
        <v>3</v>
      </c>
      <c r="O26" s="50"/>
      <c r="P26" s="51"/>
      <c r="Q26" s="49" t="s">
        <v>5</v>
      </c>
      <c r="R26" s="50"/>
      <c r="S26" s="51"/>
      <c r="T26" s="23" t="s">
        <v>17</v>
      </c>
    </row>
    <row r="27" spans="1:23" x14ac:dyDescent="0.25">
      <c r="A27" s="24"/>
      <c r="B27" s="25" t="s">
        <v>6</v>
      </c>
      <c r="C27" s="26" t="s">
        <v>7</v>
      </c>
      <c r="D27" s="27" t="s">
        <v>8</v>
      </c>
      <c r="E27" s="25" t="s">
        <v>6</v>
      </c>
      <c r="F27" s="26" t="s">
        <v>7</v>
      </c>
      <c r="G27" s="27" t="s">
        <v>8</v>
      </c>
      <c r="H27" s="25" t="s">
        <v>6</v>
      </c>
      <c r="I27" s="26" t="s">
        <v>7</v>
      </c>
      <c r="J27" s="27" t="s">
        <v>8</v>
      </c>
      <c r="K27" s="25" t="s">
        <v>6</v>
      </c>
      <c r="L27" s="26" t="s">
        <v>7</v>
      </c>
      <c r="M27" s="27" t="s">
        <v>8</v>
      </c>
      <c r="N27" s="25" t="s">
        <v>6</v>
      </c>
      <c r="O27" s="26" t="s">
        <v>7</v>
      </c>
      <c r="P27" s="27" t="s">
        <v>8</v>
      </c>
      <c r="Q27" s="25" t="s">
        <v>6</v>
      </c>
      <c r="R27" s="26" t="s">
        <v>7</v>
      </c>
      <c r="S27" s="27" t="s">
        <v>8</v>
      </c>
      <c r="T27" s="28"/>
    </row>
    <row r="28" spans="1:23" x14ac:dyDescent="0.25">
      <c r="A28" s="29" t="s">
        <v>11</v>
      </c>
      <c r="B28" s="30">
        <v>182050.00000000003</v>
      </c>
      <c r="C28" s="31">
        <v>1</v>
      </c>
      <c r="D28" s="32">
        <v>182050.00000000003</v>
      </c>
      <c r="E28" s="30">
        <v>17050</v>
      </c>
      <c r="F28" s="31">
        <v>0</v>
      </c>
      <c r="G28" s="32">
        <v>0</v>
      </c>
      <c r="H28" s="30">
        <v>157520</v>
      </c>
      <c r="I28" s="31">
        <v>1</v>
      </c>
      <c r="J28" s="32">
        <v>157520</v>
      </c>
      <c r="K28" s="30">
        <v>233970.00000000003</v>
      </c>
      <c r="L28" s="31">
        <v>1</v>
      </c>
      <c r="M28" s="32">
        <v>233970.00000000003</v>
      </c>
      <c r="N28" s="30">
        <v>8393</v>
      </c>
      <c r="O28" s="31">
        <v>1</v>
      </c>
      <c r="P28" s="32">
        <v>8393</v>
      </c>
      <c r="Q28" s="30">
        <v>2101</v>
      </c>
      <c r="R28" s="31">
        <v>25</v>
      </c>
      <c r="S28" s="32">
        <v>52525</v>
      </c>
      <c r="T28" s="33">
        <v>634458</v>
      </c>
    </row>
    <row r="29" spans="1:23" x14ac:dyDescent="0.25">
      <c r="A29" s="29" t="s">
        <v>12</v>
      </c>
      <c r="B29" s="30">
        <v>182050.00000000003</v>
      </c>
      <c r="C29" s="31">
        <v>1</v>
      </c>
      <c r="D29" s="32">
        <v>182050.00000000003</v>
      </c>
      <c r="E29" s="30">
        <v>17050</v>
      </c>
      <c r="F29" s="31">
        <v>0</v>
      </c>
      <c r="G29" s="32">
        <v>0</v>
      </c>
      <c r="H29" s="30">
        <v>157520</v>
      </c>
      <c r="I29" s="31">
        <v>1</v>
      </c>
      <c r="J29" s="32">
        <v>157520</v>
      </c>
      <c r="K29" s="30">
        <v>233970.00000000003</v>
      </c>
      <c r="L29" s="31">
        <v>2</v>
      </c>
      <c r="M29" s="32">
        <v>467940.00000000006</v>
      </c>
      <c r="N29" s="30">
        <v>8393</v>
      </c>
      <c r="O29" s="31">
        <v>1</v>
      </c>
      <c r="P29" s="32">
        <v>8393</v>
      </c>
      <c r="Q29" s="30">
        <v>2101</v>
      </c>
      <c r="R29" s="31">
        <v>25</v>
      </c>
      <c r="S29" s="32">
        <v>52525</v>
      </c>
      <c r="T29" s="33">
        <v>868428</v>
      </c>
    </row>
    <row r="30" spans="1:23" x14ac:dyDescent="0.25">
      <c r="A30" s="29" t="s">
        <v>13</v>
      </c>
      <c r="B30" s="30">
        <v>182050.00000000003</v>
      </c>
      <c r="C30" s="31">
        <v>1</v>
      </c>
      <c r="D30" s="32">
        <v>182050.00000000003</v>
      </c>
      <c r="E30" s="30">
        <v>17050</v>
      </c>
      <c r="F30" s="31">
        <v>0</v>
      </c>
      <c r="G30" s="32">
        <v>0</v>
      </c>
      <c r="H30" s="30">
        <v>157520</v>
      </c>
      <c r="I30" s="31">
        <v>1</v>
      </c>
      <c r="J30" s="32">
        <v>157520</v>
      </c>
      <c r="K30" s="30">
        <v>233970.00000000003</v>
      </c>
      <c r="L30" s="31">
        <v>3</v>
      </c>
      <c r="M30" s="32">
        <v>701910.00000000012</v>
      </c>
      <c r="N30" s="30">
        <v>8393</v>
      </c>
      <c r="O30" s="31">
        <v>1</v>
      </c>
      <c r="P30" s="32">
        <v>8393</v>
      </c>
      <c r="Q30" s="30">
        <v>2101</v>
      </c>
      <c r="R30" s="31">
        <v>25</v>
      </c>
      <c r="S30" s="32">
        <v>52525</v>
      </c>
      <c r="T30" s="33">
        <v>1102398.0000000002</v>
      </c>
    </row>
    <row r="31" spans="1:23" x14ac:dyDescent="0.25">
      <c r="A31" s="29" t="s">
        <v>14</v>
      </c>
      <c r="B31" s="30">
        <v>182050.00000000003</v>
      </c>
      <c r="C31" s="31">
        <v>1</v>
      </c>
      <c r="D31" s="32">
        <v>182050.00000000003</v>
      </c>
      <c r="E31" s="30">
        <v>17050</v>
      </c>
      <c r="F31" s="31">
        <v>0</v>
      </c>
      <c r="G31" s="32">
        <v>0</v>
      </c>
      <c r="H31" s="30">
        <v>157520</v>
      </c>
      <c r="I31" s="31">
        <v>1</v>
      </c>
      <c r="J31" s="32">
        <v>157520</v>
      </c>
      <c r="K31" s="30">
        <v>233970.00000000003</v>
      </c>
      <c r="L31" s="31">
        <v>4</v>
      </c>
      <c r="M31" s="32">
        <v>935880.00000000012</v>
      </c>
      <c r="N31" s="30">
        <v>8393</v>
      </c>
      <c r="O31" s="31">
        <v>1</v>
      </c>
      <c r="P31" s="32">
        <v>8393</v>
      </c>
      <c r="Q31" s="30">
        <v>2101</v>
      </c>
      <c r="R31" s="31">
        <v>25</v>
      </c>
      <c r="S31" s="32">
        <v>52525</v>
      </c>
      <c r="T31" s="33">
        <v>1336368</v>
      </c>
    </row>
    <row r="32" spans="1:23" x14ac:dyDescent="0.25">
      <c r="A32" s="29" t="s">
        <v>15</v>
      </c>
      <c r="B32" s="30">
        <v>182050.00000000003</v>
      </c>
      <c r="C32" s="31">
        <v>1</v>
      </c>
      <c r="D32" s="32">
        <v>182050.00000000003</v>
      </c>
      <c r="E32" s="30">
        <v>17050</v>
      </c>
      <c r="F32" s="31">
        <v>1</v>
      </c>
      <c r="G32" s="32">
        <v>17050</v>
      </c>
      <c r="H32" s="30">
        <v>157520</v>
      </c>
      <c r="I32" s="31">
        <v>1</v>
      </c>
      <c r="J32" s="32">
        <v>157520</v>
      </c>
      <c r="K32" s="30">
        <v>233970.00000000003</v>
      </c>
      <c r="L32" s="31">
        <v>5</v>
      </c>
      <c r="M32" s="32">
        <v>1169850.0000000002</v>
      </c>
      <c r="N32" s="30">
        <v>8393</v>
      </c>
      <c r="O32" s="31">
        <v>1</v>
      </c>
      <c r="P32" s="32">
        <v>8393</v>
      </c>
      <c r="Q32" s="30">
        <v>2101</v>
      </c>
      <c r="R32" s="31">
        <v>25</v>
      </c>
      <c r="S32" s="32">
        <v>52525</v>
      </c>
      <c r="T32" s="33">
        <v>1587388.0000000002</v>
      </c>
    </row>
    <row r="33" spans="1:23" ht="15.75" thickBot="1" x14ac:dyDescent="0.3">
      <c r="A33" s="44" t="s">
        <v>16</v>
      </c>
      <c r="B33" s="38">
        <v>182050.00000000003</v>
      </c>
      <c r="C33" s="39">
        <v>1</v>
      </c>
      <c r="D33" s="45">
        <v>182050.00000000003</v>
      </c>
      <c r="E33" s="38">
        <v>17050</v>
      </c>
      <c r="F33" s="39">
        <v>2</v>
      </c>
      <c r="G33" s="45">
        <v>34100</v>
      </c>
      <c r="H33" s="38">
        <v>157520</v>
      </c>
      <c r="I33" s="39">
        <v>1</v>
      </c>
      <c r="J33" s="45">
        <v>157520</v>
      </c>
      <c r="K33" s="38">
        <v>233970.00000000003</v>
      </c>
      <c r="L33" s="39">
        <v>6</v>
      </c>
      <c r="M33" s="45">
        <v>1403820.0000000002</v>
      </c>
      <c r="N33" s="38">
        <v>8393</v>
      </c>
      <c r="O33" s="39">
        <v>1</v>
      </c>
      <c r="P33" s="45">
        <v>8393</v>
      </c>
      <c r="Q33" s="38">
        <v>2101</v>
      </c>
      <c r="R33" s="39">
        <v>25</v>
      </c>
      <c r="S33" s="45">
        <v>52525</v>
      </c>
      <c r="T33" s="46">
        <v>1838408.0000000002</v>
      </c>
    </row>
    <row r="34" spans="1:23" x14ac:dyDescent="0.25">
      <c r="A34" s="1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3" ht="19.5" thickBot="1" x14ac:dyDescent="0.35">
      <c r="A35" s="16" t="s">
        <v>20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3" x14ac:dyDescent="0.25">
      <c r="A36" s="22" t="s">
        <v>1</v>
      </c>
      <c r="B36" s="49" t="s">
        <v>2</v>
      </c>
      <c r="C36" s="50"/>
      <c r="D36" s="51"/>
      <c r="E36" s="49" t="s">
        <v>4</v>
      </c>
      <c r="F36" s="50"/>
      <c r="G36" s="51"/>
      <c r="H36" s="49" t="s">
        <v>9</v>
      </c>
      <c r="I36" s="50"/>
      <c r="J36" s="51"/>
      <c r="K36" s="49" t="s">
        <v>10</v>
      </c>
      <c r="L36" s="50"/>
      <c r="M36" s="51"/>
      <c r="N36" s="49" t="s">
        <v>3</v>
      </c>
      <c r="O36" s="50"/>
      <c r="P36" s="51"/>
      <c r="Q36" s="49" t="s">
        <v>5</v>
      </c>
      <c r="R36" s="50"/>
      <c r="S36" s="51"/>
      <c r="T36" s="23" t="s">
        <v>17</v>
      </c>
    </row>
    <row r="37" spans="1:23" x14ac:dyDescent="0.25">
      <c r="A37" s="24"/>
      <c r="B37" s="25" t="s">
        <v>6</v>
      </c>
      <c r="C37" s="26" t="s">
        <v>7</v>
      </c>
      <c r="D37" s="27" t="s">
        <v>8</v>
      </c>
      <c r="E37" s="25" t="s">
        <v>6</v>
      </c>
      <c r="F37" s="26" t="s">
        <v>7</v>
      </c>
      <c r="G37" s="27" t="s">
        <v>8</v>
      </c>
      <c r="H37" s="25" t="s">
        <v>6</v>
      </c>
      <c r="I37" s="26" t="s">
        <v>7</v>
      </c>
      <c r="J37" s="27" t="s">
        <v>8</v>
      </c>
      <c r="K37" s="25" t="s">
        <v>6</v>
      </c>
      <c r="L37" s="26" t="s">
        <v>7</v>
      </c>
      <c r="M37" s="27" t="s">
        <v>8</v>
      </c>
      <c r="N37" s="25" t="s">
        <v>6</v>
      </c>
      <c r="O37" s="26" t="s">
        <v>7</v>
      </c>
      <c r="P37" s="27" t="s">
        <v>8</v>
      </c>
      <c r="Q37" s="25" t="s">
        <v>6</v>
      </c>
      <c r="R37" s="26" t="s">
        <v>7</v>
      </c>
      <c r="S37" s="27" t="s">
        <v>8</v>
      </c>
      <c r="T37" s="47"/>
    </row>
    <row r="38" spans="1:23" x14ac:dyDescent="0.25">
      <c r="A38" s="29" t="s">
        <v>11</v>
      </c>
      <c r="B38" s="30">
        <v>182050.00000000003</v>
      </c>
      <c r="C38" s="31">
        <v>1</v>
      </c>
      <c r="D38" s="32">
        <v>182050.00000000003</v>
      </c>
      <c r="E38" s="30">
        <v>17050</v>
      </c>
      <c r="F38" s="31">
        <v>0</v>
      </c>
      <c r="G38" s="32">
        <v>0</v>
      </c>
      <c r="H38" s="30">
        <v>328212.5</v>
      </c>
      <c r="I38" s="31">
        <v>1</v>
      </c>
      <c r="J38" s="32">
        <v>328212.5</v>
      </c>
      <c r="K38" s="30">
        <v>299557.5</v>
      </c>
      <c r="L38" s="31">
        <v>1</v>
      </c>
      <c r="M38" s="32">
        <v>299557.5</v>
      </c>
      <c r="N38" s="30">
        <v>8393</v>
      </c>
      <c r="O38" s="31">
        <v>1</v>
      </c>
      <c r="P38" s="32">
        <v>8393</v>
      </c>
      <c r="Q38" s="30">
        <v>2101</v>
      </c>
      <c r="R38" s="31">
        <v>25</v>
      </c>
      <c r="S38" s="32">
        <v>52525</v>
      </c>
      <c r="T38" s="33">
        <v>870738</v>
      </c>
    </row>
    <row r="39" spans="1:23" x14ac:dyDescent="0.25">
      <c r="A39" s="29" t="s">
        <v>12</v>
      </c>
      <c r="B39" s="30">
        <v>182050.00000000003</v>
      </c>
      <c r="C39" s="31">
        <v>1</v>
      </c>
      <c r="D39" s="32">
        <v>182050.00000000003</v>
      </c>
      <c r="E39" s="30">
        <v>17050</v>
      </c>
      <c r="F39" s="31">
        <v>0</v>
      </c>
      <c r="G39" s="32">
        <v>0</v>
      </c>
      <c r="H39" s="30">
        <v>328212.5</v>
      </c>
      <c r="I39" s="31">
        <v>1</v>
      </c>
      <c r="J39" s="32">
        <v>328212.5</v>
      </c>
      <c r="K39" s="30">
        <v>299557.5</v>
      </c>
      <c r="L39" s="31">
        <v>2</v>
      </c>
      <c r="M39" s="32">
        <v>599115</v>
      </c>
      <c r="N39" s="30">
        <v>8393</v>
      </c>
      <c r="O39" s="31">
        <v>1</v>
      </c>
      <c r="P39" s="32">
        <v>8393</v>
      </c>
      <c r="Q39" s="30">
        <v>2101</v>
      </c>
      <c r="R39" s="31">
        <v>25</v>
      </c>
      <c r="S39" s="32">
        <v>52525</v>
      </c>
      <c r="T39" s="33">
        <v>1170295.5</v>
      </c>
      <c r="W39" s="8"/>
    </row>
    <row r="40" spans="1:23" x14ac:dyDescent="0.25">
      <c r="A40" s="29" t="s">
        <v>13</v>
      </c>
      <c r="B40" s="30">
        <v>182050.00000000003</v>
      </c>
      <c r="C40" s="31">
        <v>1</v>
      </c>
      <c r="D40" s="32">
        <v>182050.00000000003</v>
      </c>
      <c r="E40" s="30">
        <v>17050</v>
      </c>
      <c r="F40" s="31">
        <v>0</v>
      </c>
      <c r="G40" s="32">
        <v>0</v>
      </c>
      <c r="H40" s="30">
        <v>328212.5</v>
      </c>
      <c r="I40" s="31">
        <v>1</v>
      </c>
      <c r="J40" s="32">
        <v>328212.5</v>
      </c>
      <c r="K40" s="30">
        <v>299557.5</v>
      </c>
      <c r="L40" s="31">
        <v>3</v>
      </c>
      <c r="M40" s="32">
        <v>898672.5</v>
      </c>
      <c r="N40" s="30">
        <v>8393</v>
      </c>
      <c r="O40" s="31">
        <v>1</v>
      </c>
      <c r="P40" s="32">
        <v>8393</v>
      </c>
      <c r="Q40" s="30">
        <v>2101</v>
      </c>
      <c r="R40" s="31">
        <v>25</v>
      </c>
      <c r="S40" s="32">
        <v>52525</v>
      </c>
      <c r="T40" s="33">
        <v>1469853</v>
      </c>
    </row>
    <row r="41" spans="1:23" x14ac:dyDescent="0.25">
      <c r="A41" s="29" t="s">
        <v>14</v>
      </c>
      <c r="B41" s="30">
        <v>182050.00000000003</v>
      </c>
      <c r="C41" s="31">
        <v>1</v>
      </c>
      <c r="D41" s="32">
        <v>182050.00000000003</v>
      </c>
      <c r="E41" s="30">
        <v>17050</v>
      </c>
      <c r="F41" s="31">
        <v>0</v>
      </c>
      <c r="G41" s="32">
        <v>0</v>
      </c>
      <c r="H41" s="30">
        <v>328212.5</v>
      </c>
      <c r="I41" s="31">
        <v>1</v>
      </c>
      <c r="J41" s="32">
        <v>328212.5</v>
      </c>
      <c r="K41" s="30">
        <v>299557.5</v>
      </c>
      <c r="L41" s="31">
        <v>4</v>
      </c>
      <c r="M41" s="32">
        <v>1198230</v>
      </c>
      <c r="N41" s="30">
        <v>8393</v>
      </c>
      <c r="O41" s="31">
        <v>1</v>
      </c>
      <c r="P41" s="32">
        <v>8393</v>
      </c>
      <c r="Q41" s="30">
        <v>2101</v>
      </c>
      <c r="R41" s="31">
        <v>25</v>
      </c>
      <c r="S41" s="32">
        <v>52525</v>
      </c>
      <c r="T41" s="33">
        <v>1769410.5</v>
      </c>
    </row>
    <row r="42" spans="1:23" x14ac:dyDescent="0.25">
      <c r="A42" s="29" t="s">
        <v>15</v>
      </c>
      <c r="B42" s="30">
        <v>182050.00000000003</v>
      </c>
      <c r="C42" s="31">
        <v>1</v>
      </c>
      <c r="D42" s="32">
        <v>182050.00000000003</v>
      </c>
      <c r="E42" s="30">
        <v>17050</v>
      </c>
      <c r="F42" s="31">
        <v>1</v>
      </c>
      <c r="G42" s="32">
        <v>17050</v>
      </c>
      <c r="H42" s="30">
        <v>328212.5</v>
      </c>
      <c r="I42" s="31">
        <v>1</v>
      </c>
      <c r="J42" s="32">
        <v>328212.5</v>
      </c>
      <c r="K42" s="30">
        <v>299557.5</v>
      </c>
      <c r="L42" s="31">
        <v>5</v>
      </c>
      <c r="M42" s="32">
        <v>1497787.5</v>
      </c>
      <c r="N42" s="30">
        <v>8393</v>
      </c>
      <c r="O42" s="31">
        <v>1</v>
      </c>
      <c r="P42" s="32">
        <v>8393</v>
      </c>
      <c r="Q42" s="30">
        <v>2101</v>
      </c>
      <c r="R42" s="31">
        <v>25</v>
      </c>
      <c r="S42" s="32">
        <v>52525</v>
      </c>
      <c r="T42" s="33">
        <v>2086018</v>
      </c>
    </row>
    <row r="43" spans="1:23" ht="15.75" thickBot="1" x14ac:dyDescent="0.3">
      <c r="A43" s="44" t="s">
        <v>16</v>
      </c>
      <c r="B43" s="38">
        <v>182050.00000000003</v>
      </c>
      <c r="C43" s="39">
        <v>1</v>
      </c>
      <c r="D43" s="45">
        <v>182050.00000000003</v>
      </c>
      <c r="E43" s="38">
        <v>17050</v>
      </c>
      <c r="F43" s="39">
        <v>2</v>
      </c>
      <c r="G43" s="45">
        <v>34100</v>
      </c>
      <c r="H43" s="38">
        <v>328212.5</v>
      </c>
      <c r="I43" s="39">
        <v>1</v>
      </c>
      <c r="J43" s="45">
        <v>328212.5</v>
      </c>
      <c r="K43" s="38">
        <v>299557.5</v>
      </c>
      <c r="L43" s="39">
        <v>6</v>
      </c>
      <c r="M43" s="45">
        <v>1797345</v>
      </c>
      <c r="N43" s="38">
        <v>8393</v>
      </c>
      <c r="O43" s="39">
        <v>1</v>
      </c>
      <c r="P43" s="45">
        <v>8393</v>
      </c>
      <c r="Q43" s="38">
        <v>2101</v>
      </c>
      <c r="R43" s="39">
        <v>25</v>
      </c>
      <c r="S43" s="45">
        <v>52525</v>
      </c>
      <c r="T43" s="46">
        <v>2402625.5</v>
      </c>
    </row>
    <row r="44" spans="1:23" x14ac:dyDescent="0.25">
      <c r="A44" s="17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3" ht="19.5" thickBot="1" x14ac:dyDescent="0.35">
      <c r="A45" s="15" t="s">
        <v>21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3" x14ac:dyDescent="0.25">
      <c r="A46" s="22" t="s">
        <v>1</v>
      </c>
      <c r="B46" s="49" t="s">
        <v>2</v>
      </c>
      <c r="C46" s="50"/>
      <c r="D46" s="51"/>
      <c r="E46" s="49" t="s">
        <v>4</v>
      </c>
      <c r="F46" s="50"/>
      <c r="G46" s="51"/>
      <c r="H46" s="49" t="s">
        <v>9</v>
      </c>
      <c r="I46" s="50"/>
      <c r="J46" s="51"/>
      <c r="K46" s="49" t="s">
        <v>10</v>
      </c>
      <c r="L46" s="50"/>
      <c r="M46" s="51"/>
      <c r="N46" s="49" t="s">
        <v>3</v>
      </c>
      <c r="O46" s="50"/>
      <c r="P46" s="51"/>
      <c r="Q46" s="49" t="s">
        <v>5</v>
      </c>
      <c r="R46" s="50"/>
      <c r="S46" s="51"/>
      <c r="T46" s="23" t="s">
        <v>17</v>
      </c>
    </row>
    <row r="47" spans="1:23" x14ac:dyDescent="0.25">
      <c r="A47" s="24"/>
      <c r="B47" s="25" t="s">
        <v>6</v>
      </c>
      <c r="C47" s="26" t="s">
        <v>7</v>
      </c>
      <c r="D47" s="27" t="s">
        <v>8</v>
      </c>
      <c r="E47" s="25" t="s">
        <v>6</v>
      </c>
      <c r="F47" s="26" t="s">
        <v>7</v>
      </c>
      <c r="G47" s="27" t="s">
        <v>8</v>
      </c>
      <c r="H47" s="25" t="s">
        <v>6</v>
      </c>
      <c r="I47" s="26" t="s">
        <v>7</v>
      </c>
      <c r="J47" s="27" t="s">
        <v>8</v>
      </c>
      <c r="K47" s="25" t="s">
        <v>6</v>
      </c>
      <c r="L47" s="26" t="s">
        <v>7</v>
      </c>
      <c r="M47" s="27" t="s">
        <v>8</v>
      </c>
      <c r="N47" s="25" t="s">
        <v>6</v>
      </c>
      <c r="O47" s="26" t="s">
        <v>7</v>
      </c>
      <c r="P47" s="27" t="s">
        <v>8</v>
      </c>
      <c r="Q47" s="25" t="s">
        <v>6</v>
      </c>
      <c r="R47" s="26" t="s">
        <v>7</v>
      </c>
      <c r="S47" s="27" t="s">
        <v>8</v>
      </c>
      <c r="T47" s="28"/>
    </row>
    <row r="48" spans="1:23" x14ac:dyDescent="0.25">
      <c r="A48" s="29" t="s">
        <v>11</v>
      </c>
      <c r="B48" s="30">
        <v>182050.00000000003</v>
      </c>
      <c r="C48" s="31">
        <v>1</v>
      </c>
      <c r="D48" s="32">
        <v>182050.00000000003</v>
      </c>
      <c r="E48" s="30">
        <v>17050</v>
      </c>
      <c r="F48" s="31">
        <v>0</v>
      </c>
      <c r="G48" s="32">
        <v>0</v>
      </c>
      <c r="H48" s="30">
        <v>485732.5</v>
      </c>
      <c r="I48" s="31">
        <v>1</v>
      </c>
      <c r="J48" s="32">
        <v>485732.5</v>
      </c>
      <c r="K48" s="30">
        <v>533527.5</v>
      </c>
      <c r="L48" s="31">
        <v>1</v>
      </c>
      <c r="M48" s="32">
        <v>533527.5</v>
      </c>
      <c r="N48" s="30">
        <v>16786</v>
      </c>
      <c r="O48" s="31">
        <v>1</v>
      </c>
      <c r="P48" s="32">
        <v>16786</v>
      </c>
      <c r="Q48" s="30">
        <v>4202</v>
      </c>
      <c r="R48" s="31">
        <v>25</v>
      </c>
      <c r="S48" s="32">
        <v>105050</v>
      </c>
      <c r="T48" s="33">
        <v>1323146</v>
      </c>
    </row>
    <row r="49" spans="1:20" x14ac:dyDescent="0.25">
      <c r="A49" s="29" t="s">
        <v>12</v>
      </c>
      <c r="B49" s="30">
        <v>182050.00000000003</v>
      </c>
      <c r="C49" s="31">
        <v>1</v>
      </c>
      <c r="D49" s="32">
        <v>182050.00000000003</v>
      </c>
      <c r="E49" s="30">
        <v>17050</v>
      </c>
      <c r="F49" s="31">
        <v>0</v>
      </c>
      <c r="G49" s="32">
        <v>0</v>
      </c>
      <c r="H49" s="30">
        <v>485732.5</v>
      </c>
      <c r="I49" s="31">
        <v>1</v>
      </c>
      <c r="J49" s="32">
        <v>485732.5</v>
      </c>
      <c r="K49" s="30">
        <v>533527.5</v>
      </c>
      <c r="L49" s="31">
        <v>2</v>
      </c>
      <c r="M49" s="32">
        <v>1067055</v>
      </c>
      <c r="N49" s="30">
        <v>16786</v>
      </c>
      <c r="O49" s="31">
        <v>1</v>
      </c>
      <c r="P49" s="32">
        <v>16786</v>
      </c>
      <c r="Q49" s="30">
        <v>4202</v>
      </c>
      <c r="R49" s="31">
        <v>25</v>
      </c>
      <c r="S49" s="32">
        <v>105050</v>
      </c>
      <c r="T49" s="33">
        <v>1856673.5</v>
      </c>
    </row>
    <row r="50" spans="1:20" x14ac:dyDescent="0.25">
      <c r="A50" s="29" t="s">
        <v>13</v>
      </c>
      <c r="B50" s="30">
        <v>182050.00000000003</v>
      </c>
      <c r="C50" s="31">
        <v>1</v>
      </c>
      <c r="D50" s="32">
        <v>182050.00000000003</v>
      </c>
      <c r="E50" s="30">
        <v>17050</v>
      </c>
      <c r="F50" s="31">
        <v>1</v>
      </c>
      <c r="G50" s="32">
        <v>17050</v>
      </c>
      <c r="H50" s="30">
        <v>485732.5</v>
      </c>
      <c r="I50" s="31">
        <v>1</v>
      </c>
      <c r="J50" s="32">
        <v>485732.5</v>
      </c>
      <c r="K50" s="30">
        <v>533527.5</v>
      </c>
      <c r="L50" s="31">
        <v>3</v>
      </c>
      <c r="M50" s="32">
        <v>1600582.5</v>
      </c>
      <c r="N50" s="30">
        <v>16786</v>
      </c>
      <c r="O50" s="31">
        <v>1</v>
      </c>
      <c r="P50" s="32">
        <v>16786</v>
      </c>
      <c r="Q50" s="30">
        <v>4202</v>
      </c>
      <c r="R50" s="31">
        <v>25</v>
      </c>
      <c r="S50" s="32">
        <v>105050</v>
      </c>
      <c r="T50" s="33">
        <v>2407251</v>
      </c>
    </row>
    <row r="51" spans="1:20" x14ac:dyDescent="0.25">
      <c r="A51" s="29" t="s">
        <v>14</v>
      </c>
      <c r="B51" s="30">
        <v>182050.00000000003</v>
      </c>
      <c r="C51" s="31">
        <v>1</v>
      </c>
      <c r="D51" s="32">
        <v>182050.00000000003</v>
      </c>
      <c r="E51" s="30">
        <v>17050</v>
      </c>
      <c r="F51" s="31">
        <v>2</v>
      </c>
      <c r="G51" s="32">
        <v>34100</v>
      </c>
      <c r="H51" s="30">
        <v>485732.5</v>
      </c>
      <c r="I51" s="31">
        <v>1</v>
      </c>
      <c r="J51" s="32">
        <v>485732.5</v>
      </c>
      <c r="K51" s="30">
        <v>533527.5</v>
      </c>
      <c r="L51" s="31">
        <v>4</v>
      </c>
      <c r="M51" s="32">
        <v>2134110</v>
      </c>
      <c r="N51" s="30">
        <v>16786</v>
      </c>
      <c r="O51" s="31">
        <v>1</v>
      </c>
      <c r="P51" s="32">
        <v>16786</v>
      </c>
      <c r="Q51" s="30">
        <v>4202</v>
      </c>
      <c r="R51" s="31">
        <v>25</v>
      </c>
      <c r="S51" s="32">
        <v>105050</v>
      </c>
      <c r="T51" s="33">
        <v>2957828.5</v>
      </c>
    </row>
    <row r="52" spans="1:20" x14ac:dyDescent="0.25">
      <c r="A52" s="29" t="s">
        <v>15</v>
      </c>
      <c r="B52" s="30">
        <v>182050.00000000003</v>
      </c>
      <c r="C52" s="31">
        <v>1</v>
      </c>
      <c r="D52" s="32">
        <v>182050.00000000003</v>
      </c>
      <c r="E52" s="30">
        <v>17050</v>
      </c>
      <c r="F52" s="31">
        <v>3</v>
      </c>
      <c r="G52" s="32">
        <v>51150</v>
      </c>
      <c r="H52" s="30">
        <v>485732.5</v>
      </c>
      <c r="I52" s="31">
        <v>1</v>
      </c>
      <c r="J52" s="32">
        <v>485732.5</v>
      </c>
      <c r="K52" s="30">
        <v>533527.5</v>
      </c>
      <c r="L52" s="31">
        <v>5</v>
      </c>
      <c r="M52" s="32">
        <v>2667637.5</v>
      </c>
      <c r="N52" s="30">
        <v>16786</v>
      </c>
      <c r="O52" s="31">
        <v>1</v>
      </c>
      <c r="P52" s="32">
        <v>16786</v>
      </c>
      <c r="Q52" s="30">
        <v>4202</v>
      </c>
      <c r="R52" s="31">
        <v>25</v>
      </c>
      <c r="S52" s="32">
        <v>105050</v>
      </c>
      <c r="T52" s="33">
        <v>3508406</v>
      </c>
    </row>
    <row r="53" spans="1:20" ht="15.75" thickBot="1" x14ac:dyDescent="0.3">
      <c r="A53" s="44" t="s">
        <v>16</v>
      </c>
      <c r="B53" s="38">
        <v>182050.00000000003</v>
      </c>
      <c r="C53" s="39">
        <v>1</v>
      </c>
      <c r="D53" s="45">
        <v>182050.00000000003</v>
      </c>
      <c r="E53" s="38">
        <v>17050</v>
      </c>
      <c r="F53" s="39">
        <v>4</v>
      </c>
      <c r="G53" s="45">
        <v>68200</v>
      </c>
      <c r="H53" s="38">
        <v>485732.5</v>
      </c>
      <c r="I53" s="39">
        <v>1</v>
      </c>
      <c r="J53" s="45">
        <v>485732.5</v>
      </c>
      <c r="K53" s="38">
        <v>533527.5</v>
      </c>
      <c r="L53" s="39">
        <v>6</v>
      </c>
      <c r="M53" s="45">
        <v>3201165</v>
      </c>
      <c r="N53" s="38">
        <v>16786</v>
      </c>
      <c r="O53" s="39">
        <v>1</v>
      </c>
      <c r="P53" s="45">
        <v>16786</v>
      </c>
      <c r="Q53" s="38">
        <v>4202</v>
      </c>
      <c r="R53" s="39">
        <v>25</v>
      </c>
      <c r="S53" s="45">
        <v>105050</v>
      </c>
      <c r="T53" s="46">
        <v>4058983.5</v>
      </c>
    </row>
    <row r="54" spans="1:20" x14ac:dyDescent="0.25">
      <c r="A54" s="13" t="s">
        <v>57</v>
      </c>
    </row>
    <row r="55" spans="1:20" ht="15.75" x14ac:dyDescent="0.25">
      <c r="A55" s="1" t="s">
        <v>22</v>
      </c>
    </row>
    <row r="56" spans="1:20" ht="15.75" x14ac:dyDescent="0.25">
      <c r="A56" s="2" t="s">
        <v>37</v>
      </c>
      <c r="B56" s="9" t="s">
        <v>38</v>
      </c>
    </row>
    <row r="57" spans="1:20" ht="15.75" x14ac:dyDescent="0.25">
      <c r="A57" s="2" t="s">
        <v>39</v>
      </c>
      <c r="B57" s="9" t="s">
        <v>40</v>
      </c>
    </row>
    <row r="58" spans="1:20" ht="15.75" x14ac:dyDescent="0.25">
      <c r="A58" s="2" t="s">
        <v>41</v>
      </c>
      <c r="B58" s="9"/>
    </row>
    <row r="59" spans="1:20" ht="15.75" x14ac:dyDescent="0.25">
      <c r="A59" s="3" t="s">
        <v>11</v>
      </c>
      <c r="B59" s="9" t="s">
        <v>42</v>
      </c>
    </row>
    <row r="60" spans="1:20" ht="15.75" x14ac:dyDescent="0.25">
      <c r="A60" s="3" t="s">
        <v>12</v>
      </c>
      <c r="B60" s="9" t="s">
        <v>43</v>
      </c>
    </row>
    <row r="61" spans="1:20" ht="15.75" x14ac:dyDescent="0.25">
      <c r="A61" s="3" t="s">
        <v>13</v>
      </c>
      <c r="B61" s="9" t="s">
        <v>44</v>
      </c>
    </row>
    <row r="62" spans="1:20" ht="15.75" x14ac:dyDescent="0.25">
      <c r="A62" s="3" t="s">
        <v>14</v>
      </c>
      <c r="B62" s="9" t="s">
        <v>45</v>
      </c>
    </row>
    <row r="63" spans="1:20" ht="15.75" x14ac:dyDescent="0.25">
      <c r="A63" s="3" t="s">
        <v>15</v>
      </c>
      <c r="B63" s="9" t="s">
        <v>46</v>
      </c>
    </row>
    <row r="64" spans="1:20" ht="15.75" x14ac:dyDescent="0.25">
      <c r="A64" s="3" t="s">
        <v>16</v>
      </c>
      <c r="B64" s="9" t="s">
        <v>47</v>
      </c>
    </row>
    <row r="65" spans="1:2" ht="15.75" x14ac:dyDescent="0.25">
      <c r="A65" s="3"/>
      <c r="B65" s="9" t="s">
        <v>48</v>
      </c>
    </row>
    <row r="66" spans="1:2" ht="15.75" x14ac:dyDescent="0.25">
      <c r="A66" s="4" t="s">
        <v>2</v>
      </c>
      <c r="B66" s="9" t="s">
        <v>24</v>
      </c>
    </row>
    <row r="67" spans="1:2" ht="15.75" x14ac:dyDescent="0.25">
      <c r="A67" s="3"/>
      <c r="B67" s="9" t="s">
        <v>51</v>
      </c>
    </row>
    <row r="68" spans="1:2" ht="15.75" x14ac:dyDescent="0.25">
      <c r="A68" s="3"/>
      <c r="B68" s="9" t="s">
        <v>23</v>
      </c>
    </row>
    <row r="69" spans="1:2" ht="15.75" x14ac:dyDescent="0.25">
      <c r="A69" s="3"/>
      <c r="B69" s="9" t="s">
        <v>26</v>
      </c>
    </row>
    <row r="70" spans="1:2" ht="15.75" x14ac:dyDescent="0.25">
      <c r="A70" s="3"/>
      <c r="B70" s="9" t="s">
        <v>52</v>
      </c>
    </row>
    <row r="71" spans="1:2" ht="15.75" x14ac:dyDescent="0.25">
      <c r="A71" s="4" t="s">
        <v>4</v>
      </c>
      <c r="B71" s="9" t="s">
        <v>25</v>
      </c>
    </row>
    <row r="72" spans="1:2" ht="15.75" x14ac:dyDescent="0.25">
      <c r="A72" s="3"/>
      <c r="B72" s="9" t="s">
        <v>53</v>
      </c>
    </row>
    <row r="73" spans="1:2" ht="15.75" x14ac:dyDescent="0.25">
      <c r="A73" s="3"/>
      <c r="B73" s="9" t="s">
        <v>26</v>
      </c>
    </row>
    <row r="74" spans="1:2" ht="15.75" x14ac:dyDescent="0.25">
      <c r="A74" s="3"/>
      <c r="B74" s="9" t="s">
        <v>54</v>
      </c>
    </row>
    <row r="75" spans="1:2" ht="15.75" x14ac:dyDescent="0.25">
      <c r="A75" s="2" t="s">
        <v>9</v>
      </c>
      <c r="B75" s="9" t="s">
        <v>33</v>
      </c>
    </row>
    <row r="76" spans="1:2" ht="15.75" x14ac:dyDescent="0.25">
      <c r="A76" s="5"/>
      <c r="B76" s="9" t="s">
        <v>34</v>
      </c>
    </row>
    <row r="77" spans="1:2" ht="15.75" x14ac:dyDescent="0.25">
      <c r="A77" s="2" t="s">
        <v>10</v>
      </c>
      <c r="B77" s="9" t="s">
        <v>35</v>
      </c>
    </row>
    <row r="78" spans="1:2" ht="15.75" x14ac:dyDescent="0.25">
      <c r="A78" s="5"/>
      <c r="B78" s="9" t="s">
        <v>36</v>
      </c>
    </row>
    <row r="79" spans="1:2" ht="15.75" x14ac:dyDescent="0.25">
      <c r="A79" s="4" t="s">
        <v>3</v>
      </c>
      <c r="B79" s="9" t="s">
        <v>29</v>
      </c>
    </row>
    <row r="80" spans="1:2" ht="15.75" x14ac:dyDescent="0.25">
      <c r="A80" s="3"/>
      <c r="B80" s="9" t="s">
        <v>27</v>
      </c>
    </row>
    <row r="81" spans="1:6" ht="15.75" x14ac:dyDescent="0.25">
      <c r="A81" s="3"/>
      <c r="B81" s="9" t="s">
        <v>28</v>
      </c>
    </row>
    <row r="82" spans="1:6" ht="15.75" x14ac:dyDescent="0.25">
      <c r="A82" s="5"/>
      <c r="B82" s="9" t="s">
        <v>55</v>
      </c>
    </row>
    <row r="83" spans="1:6" ht="15.75" x14ac:dyDescent="0.25">
      <c r="A83" s="6" t="s">
        <v>5</v>
      </c>
      <c r="B83" s="9" t="s">
        <v>30</v>
      </c>
    </row>
    <row r="84" spans="1:6" ht="15.75" x14ac:dyDescent="0.25">
      <c r="A84" s="5"/>
      <c r="B84" s="9" t="s">
        <v>56</v>
      </c>
    </row>
    <row r="85" spans="1:6" ht="15.75" x14ac:dyDescent="0.25">
      <c r="A85" s="5"/>
      <c r="B85" s="9" t="s">
        <v>31</v>
      </c>
    </row>
    <row r="86" spans="1:6" ht="15.75" x14ac:dyDescent="0.25">
      <c r="A86" s="5"/>
      <c r="B86" s="9" t="s">
        <v>55</v>
      </c>
    </row>
    <row r="87" spans="1:6" ht="15.75" x14ac:dyDescent="0.25">
      <c r="A87" s="2" t="s">
        <v>32</v>
      </c>
      <c r="B87" s="9"/>
    </row>
    <row r="88" spans="1:6" ht="15.75" x14ac:dyDescent="0.25">
      <c r="A88" s="2" t="s">
        <v>49</v>
      </c>
      <c r="B88" s="9"/>
      <c r="F88" s="9" t="s">
        <v>50</v>
      </c>
    </row>
    <row r="89" spans="1:6" ht="18.75" x14ac:dyDescent="0.3">
      <c r="A89" s="5"/>
      <c r="B89" s="9"/>
      <c r="C89" s="10"/>
      <c r="D89" s="10"/>
      <c r="E89" s="10"/>
    </row>
    <row r="90" spans="1:6" ht="18.75" x14ac:dyDescent="0.3">
      <c r="A90" s="5"/>
      <c r="B90" s="9"/>
      <c r="C90" s="10"/>
      <c r="D90" s="10"/>
      <c r="E90" s="10"/>
    </row>
    <row r="91" spans="1:6" ht="18.75" x14ac:dyDescent="0.3">
      <c r="A91" s="5"/>
      <c r="B91" s="9"/>
      <c r="C91" s="10"/>
      <c r="D91" s="10"/>
      <c r="E91" s="10"/>
    </row>
    <row r="92" spans="1:6" ht="18.75" x14ac:dyDescent="0.3">
      <c r="A92" s="5"/>
      <c r="B92" s="11"/>
      <c r="C92" s="10"/>
      <c r="D92" s="10"/>
      <c r="E92" s="10"/>
    </row>
  </sheetData>
  <sheetProtection password="E88D" sheet="1" objects="1" scenarios="1"/>
  <mergeCells count="32">
    <mergeCell ref="N16:P16"/>
    <mergeCell ref="Q16:S16"/>
    <mergeCell ref="B6:D6"/>
    <mergeCell ref="E6:G6"/>
    <mergeCell ref="H6:J6"/>
    <mergeCell ref="K6:M6"/>
    <mergeCell ref="N6:P6"/>
    <mergeCell ref="Q6:S6"/>
    <mergeCell ref="N36:P36"/>
    <mergeCell ref="Q36:S36"/>
    <mergeCell ref="B26:D26"/>
    <mergeCell ref="E26:G26"/>
    <mergeCell ref="H26:J26"/>
    <mergeCell ref="K26:M26"/>
    <mergeCell ref="N26:P26"/>
    <mergeCell ref="Q26:S26"/>
    <mergeCell ref="P3:R4"/>
    <mergeCell ref="Q46:S46"/>
    <mergeCell ref="B46:D46"/>
    <mergeCell ref="E46:G46"/>
    <mergeCell ref="H46:J46"/>
    <mergeCell ref="K46:M46"/>
    <mergeCell ref="N46:P46"/>
    <mergeCell ref="F3:M4"/>
    <mergeCell ref="B36:D36"/>
    <mergeCell ref="E36:G36"/>
    <mergeCell ref="H36:J36"/>
    <mergeCell ref="K36:M36"/>
    <mergeCell ref="B16:D16"/>
    <mergeCell ref="E16:G16"/>
    <mergeCell ref="H16:J16"/>
    <mergeCell ref="K16:M16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прайс-лист</vt:lpstr>
      <vt:lpstr>'2023 прайс-лист'!Область_печати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2023-04-25T09:09:17Z</dcterms:modified>
</cp:coreProperties>
</file>